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NGULERIS_DC\AGT Workgroup\2013\13-116 - Marley Engineered Products &amp; Weil McLain\9 - Weil Mclain\1-Families\01 Final Families\LGB\"/>
    </mc:Choice>
  </mc:AlternateContent>
  <bookViews>
    <workbookView xWindow="0" yWindow="0" windowWidth="38400" windowHeight="20235"/>
  </bookViews>
  <sheets>
    <sheet name="Boiler-Weil-McLain-LGB" sheetId="1" r:id="rId1"/>
  </sheets>
  <calcPr calcId="152511"/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</calcChain>
</file>

<file path=xl/sharedStrings.xml><?xml version="1.0" encoding="utf-8"?>
<sst xmlns="http://schemas.openxmlformats.org/spreadsheetml/2006/main" count="72" uniqueCount="50">
  <si>
    <t>Voltage##ELECTRICAL_POTENTIAL##VOLTS</t>
  </si>
  <si>
    <t>Right Draft Hood Outlet##PIPE_SIZE##INCHES</t>
  </si>
  <si>
    <t>Power Factor##OTHER##</t>
  </si>
  <si>
    <t>Product Name##OTHER##</t>
  </si>
  <si>
    <t>Phase##OTHER##</t>
  </si>
  <si>
    <t>Number of Poles##OTHER##</t>
  </si>
  <si>
    <t>Model##OTHER##</t>
  </si>
  <si>
    <t>Left Draft Hood Outlet##PIPE_SIZE##INCHES</t>
  </si>
  <si>
    <t>LGB-13</t>
  </si>
  <si>
    <t>LGB-14</t>
  </si>
  <si>
    <t>LGB-15</t>
  </si>
  <si>
    <t>LGB-16</t>
  </si>
  <si>
    <t>LGB-17</t>
  </si>
  <si>
    <t>LGB-18</t>
  </si>
  <si>
    <t>LGB-19</t>
  </si>
  <si>
    <t>LGB-20</t>
  </si>
  <si>
    <t>LGB-21</t>
  </si>
  <si>
    <t>LGB-22</t>
  </si>
  <si>
    <t>LGB-23</t>
  </si>
  <si>
    <t>Distance Between Vents##LENGTH##INCHES</t>
  </si>
  <si>
    <t>Width##LENGTH##INCHES</t>
  </si>
  <si>
    <t>Supply##PIPE_SIZE##INCHES</t>
  </si>
  <si>
    <t>Return##PIPE_SIZE##INCHES</t>
  </si>
  <si>
    <t>LGB-13 - Water Boiler</t>
  </si>
  <si>
    <t>LGB-14 - Water Boiler</t>
  </si>
  <si>
    <t>LGB-15 - Water Boiler</t>
  </si>
  <si>
    <t>LGB-16 - Water Boiler</t>
  </si>
  <si>
    <t>LGB-17 - Water Boiler</t>
  </si>
  <si>
    <t>LGB-18 - Water Boiler</t>
  </si>
  <si>
    <t>LGB-19 - Water Boiler</t>
  </si>
  <si>
    <t>LGB-20 - Water Boiler</t>
  </si>
  <si>
    <t>LGB-21 - Water Boiler</t>
  </si>
  <si>
    <t>LGB-22 - Water Boiler</t>
  </si>
  <si>
    <t>LGB-23 - Water Boiler</t>
  </si>
  <si>
    <t>LGB-13 - Steam Boiler</t>
  </si>
  <si>
    <t>LGB-14 - Steam Boiler</t>
  </si>
  <si>
    <t>LGB-15 - Steam Boiler</t>
  </si>
  <si>
    <t>LGB-16 - Steam Boiler</t>
  </si>
  <si>
    <t>LGB-17 - Steam Boiler</t>
  </si>
  <si>
    <t>LGB-18 - Steam Boiler</t>
  </si>
  <si>
    <t>LGB-19 - Steam Boiler</t>
  </si>
  <si>
    <t>LGB-20 - Steam Boiler</t>
  </si>
  <si>
    <t>LGB-21 - Steam Boiler</t>
  </si>
  <si>
    <t>LGB-22 - Steam Boiler</t>
  </si>
  <si>
    <t>LGB-23 - Steam Boiler</t>
  </si>
  <si>
    <t>Gas Connection Size##PIPE_SIZE##INCHES</t>
  </si>
  <si>
    <t>Net IBR##HVAC_HEAT_GAIN##BRITISH_THERMAL_UNITS_PER_HOUR</t>
  </si>
  <si>
    <t>Gross IBR##HVAC_HEAT_GAIN##BRITISH_THERMAL_UNITS_PER_HOUR</t>
  </si>
  <si>
    <t>Gas Net IBR##HVAC_HEAT_GAIN##BRITISH_THERMAL_UNITS_PER_HOUR</t>
  </si>
  <si>
    <t>Boiler Horsepower##OTHER##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</si>
</sst>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8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activeCell="N2" sqref="N2"/>
    </sheetView>
  </sheetViews>
  <sheetFormatPr defaultRowHeight="15" x14ac:dyDescent="0.25"/>
  <cols>
    <col min="1" max="1" width="21.7109375" customWidth="1"/>
    <col min="4" max="4" width="7.140625" customWidth="1"/>
    <col min="5" max="6" width="6.7109375" customWidth="1"/>
    <col min="7" max="7" width="11.5703125" customWidth="1"/>
    <col min="8" max="8" width="11.28515625" customWidth="1"/>
    <col min="10" max="10" width="23.85546875" bestFit="1" customWidth="1"/>
  </cols>
  <sheetData>
    <row r="1" spans="1:18" x14ac:dyDescent="0.25">
      <c r="B1" t="s">
        <v>20</v>
      </c>
      <c r="C1" t="s">
        <v>0</v>
      </c>
      <c r="D1" t="s">
        <v>21</v>
      </c>
      <c r="E1" t="s">
        <v>22</v>
      </c>
      <c r="F1" t="s">
        <v>45</v>
      </c>
      <c r="G1" t="s">
        <v>1</v>
      </c>
      <c r="H1" t="s">
        <v>7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19</v>
      </c>
      <c r="O1" t="s">
        <v>46</v>
      </c>
      <c r="P1" t="s">
        <v>47</v>
      </c>
      <c r="Q1" t="s">
        <v>48</v>
      </c>
      <c r="R1" t="s">
        <v>49</v>
      </c>
    </row>
    <row r="2" spans="1:18" x14ac:dyDescent="0.25">
      <c r="A2" t="s">
        <v>23</v>
      </c>
      <c r="B2">
        <v>66</v>
      </c>
      <c r="C2" s="1">
        <v>120</v>
      </c>
      <c r="D2">
        <v>4</v>
      </c>
      <c r="E2">
        <v>4</v>
      </c>
      <c r="F2">
        <v>1</v>
      </c>
      <c r="G2">
        <v>12</v>
      </c>
      <c r="H2">
        <v>12</v>
      </c>
      <c r="I2" s="1">
        <v>1</v>
      </c>
      <c r="J2" t="str">
        <f t="shared" ref="J2:J12" si="0">A:A</f>
        <v>LGB-13 - Water Boiler</v>
      </c>
      <c r="K2" s="1">
        <v>1</v>
      </c>
      <c r="L2" s="1">
        <v>1</v>
      </c>
      <c r="M2" t="s">
        <v>8</v>
      </c>
      <c r="N2">
        <v>30</v>
      </c>
      <c r="O2">
        <v>1099000</v>
      </c>
      <c r="P2">
        <v>1264000</v>
      </c>
      <c r="Q2">
        <v>1560000</v>
      </c>
      <c r="R2">
        <v>37.799999999999997</v>
      </c>
    </row>
    <row r="3" spans="1:18" x14ac:dyDescent="0.25">
      <c r="A3" t="s">
        <v>24</v>
      </c>
      <c r="B3">
        <v>71</v>
      </c>
      <c r="C3" s="1">
        <v>120</v>
      </c>
      <c r="D3">
        <v>4</v>
      </c>
      <c r="E3">
        <v>4</v>
      </c>
      <c r="F3">
        <v>1</v>
      </c>
      <c r="G3">
        <v>14</v>
      </c>
      <c r="H3">
        <v>14</v>
      </c>
      <c r="I3" s="1">
        <v>1</v>
      </c>
      <c r="J3" t="str">
        <f t="shared" si="0"/>
        <v>LGB-14 - Water Boiler</v>
      </c>
      <c r="K3" s="1">
        <v>1</v>
      </c>
      <c r="L3" s="1">
        <v>1</v>
      </c>
      <c r="M3" t="s">
        <v>9</v>
      </c>
      <c r="N3">
        <v>32.5</v>
      </c>
      <c r="O3">
        <v>1190000</v>
      </c>
      <c r="P3">
        <v>1369000</v>
      </c>
      <c r="Q3">
        <v>1690000</v>
      </c>
      <c r="R3">
        <v>40.9</v>
      </c>
    </row>
    <row r="4" spans="1:18" x14ac:dyDescent="0.25">
      <c r="A4" t="s">
        <v>25</v>
      </c>
      <c r="B4">
        <v>76</v>
      </c>
      <c r="C4" s="1">
        <v>120</v>
      </c>
      <c r="D4">
        <v>4</v>
      </c>
      <c r="E4">
        <v>4</v>
      </c>
      <c r="F4">
        <v>1</v>
      </c>
      <c r="G4">
        <v>14</v>
      </c>
      <c r="H4">
        <v>14</v>
      </c>
      <c r="I4" s="1">
        <v>1</v>
      </c>
      <c r="J4" t="str">
        <f t="shared" si="0"/>
        <v>LGB-15 - Water Boiler</v>
      </c>
      <c r="K4" s="1">
        <v>1</v>
      </c>
      <c r="L4" s="1">
        <v>1</v>
      </c>
      <c r="M4" t="s">
        <v>10</v>
      </c>
      <c r="N4">
        <v>35</v>
      </c>
      <c r="O4">
        <v>1282000</v>
      </c>
      <c r="P4">
        <v>1474000</v>
      </c>
      <c r="Q4">
        <v>1820000</v>
      </c>
      <c r="R4">
        <v>44</v>
      </c>
    </row>
    <row r="5" spans="1:18" x14ac:dyDescent="0.25">
      <c r="A5" t="s">
        <v>26</v>
      </c>
      <c r="B5">
        <v>81</v>
      </c>
      <c r="C5" s="1">
        <v>120</v>
      </c>
      <c r="D5">
        <v>4</v>
      </c>
      <c r="E5">
        <v>4</v>
      </c>
      <c r="F5">
        <v>1</v>
      </c>
      <c r="G5">
        <v>14</v>
      </c>
      <c r="H5">
        <v>14</v>
      </c>
      <c r="I5" s="1">
        <v>1</v>
      </c>
      <c r="J5" t="str">
        <f t="shared" si="0"/>
        <v>LGB-16 - Water Boiler</v>
      </c>
      <c r="K5" s="1">
        <v>1</v>
      </c>
      <c r="L5" s="1">
        <v>1</v>
      </c>
      <c r="M5" t="s">
        <v>11</v>
      </c>
      <c r="N5">
        <v>37.5</v>
      </c>
      <c r="O5">
        <v>1373000</v>
      </c>
      <c r="P5">
        <v>1580000</v>
      </c>
      <c r="Q5">
        <v>1950000</v>
      </c>
      <c r="R5">
        <v>47.2</v>
      </c>
    </row>
    <row r="6" spans="1:18" x14ac:dyDescent="0.25">
      <c r="A6" t="s">
        <v>27</v>
      </c>
      <c r="B6">
        <v>86</v>
      </c>
      <c r="C6" s="1">
        <v>120</v>
      </c>
      <c r="D6">
        <v>5</v>
      </c>
      <c r="E6">
        <v>5</v>
      </c>
      <c r="F6">
        <v>1</v>
      </c>
      <c r="G6">
        <v>14</v>
      </c>
      <c r="H6">
        <v>14</v>
      </c>
      <c r="I6" s="1">
        <v>1</v>
      </c>
      <c r="J6" t="str">
        <f t="shared" si="0"/>
        <v>LGB-17 - Water Boiler</v>
      </c>
      <c r="K6" s="1">
        <v>1</v>
      </c>
      <c r="L6" s="1">
        <v>1</v>
      </c>
      <c r="M6" t="s">
        <v>12</v>
      </c>
      <c r="N6">
        <v>40</v>
      </c>
      <c r="O6">
        <v>1465000</v>
      </c>
      <c r="P6">
        <v>1685000</v>
      </c>
      <c r="Q6">
        <v>2080000</v>
      </c>
      <c r="R6">
        <v>50.3</v>
      </c>
    </row>
    <row r="7" spans="1:18" x14ac:dyDescent="0.25">
      <c r="A7" t="s">
        <v>28</v>
      </c>
      <c r="B7">
        <v>91</v>
      </c>
      <c r="C7" s="1">
        <v>120</v>
      </c>
      <c r="D7">
        <v>5</v>
      </c>
      <c r="E7">
        <v>5</v>
      </c>
      <c r="F7">
        <v>1.25</v>
      </c>
      <c r="G7">
        <v>16</v>
      </c>
      <c r="H7">
        <v>16</v>
      </c>
      <c r="I7" s="1">
        <v>1</v>
      </c>
      <c r="J7" t="str">
        <f t="shared" si="0"/>
        <v>LGB-18 - Water Boiler</v>
      </c>
      <c r="K7" s="1">
        <v>1</v>
      </c>
      <c r="L7" s="1">
        <v>1</v>
      </c>
      <c r="M7" t="s">
        <v>13</v>
      </c>
      <c r="N7">
        <v>42</v>
      </c>
      <c r="O7">
        <v>1557000</v>
      </c>
      <c r="P7">
        <v>1790000</v>
      </c>
      <c r="Q7">
        <v>2210000</v>
      </c>
      <c r="R7">
        <v>53.5</v>
      </c>
    </row>
    <row r="8" spans="1:18" x14ac:dyDescent="0.25">
      <c r="A8" t="s">
        <v>29</v>
      </c>
      <c r="B8">
        <v>96</v>
      </c>
      <c r="C8" s="1">
        <v>120</v>
      </c>
      <c r="D8">
        <v>5</v>
      </c>
      <c r="E8">
        <v>5</v>
      </c>
      <c r="F8">
        <v>1.25</v>
      </c>
      <c r="G8">
        <v>16</v>
      </c>
      <c r="H8">
        <v>16</v>
      </c>
      <c r="I8" s="1">
        <v>1</v>
      </c>
      <c r="J8" t="str">
        <f t="shared" si="0"/>
        <v>LGB-19 - Water Boiler</v>
      </c>
      <c r="K8" s="1">
        <v>1</v>
      </c>
      <c r="L8" s="1">
        <v>1</v>
      </c>
      <c r="M8" t="s">
        <v>14</v>
      </c>
      <c r="N8">
        <v>45</v>
      </c>
      <c r="O8">
        <v>1648000</v>
      </c>
      <c r="P8">
        <v>1895000</v>
      </c>
      <c r="Q8">
        <v>2340000</v>
      </c>
      <c r="R8">
        <v>56.6</v>
      </c>
    </row>
    <row r="9" spans="1:18" x14ac:dyDescent="0.25">
      <c r="A9" t="s">
        <v>30</v>
      </c>
      <c r="B9">
        <v>101</v>
      </c>
      <c r="C9" s="1">
        <v>120</v>
      </c>
      <c r="D9">
        <v>5</v>
      </c>
      <c r="E9">
        <v>5</v>
      </c>
      <c r="F9">
        <v>1.25</v>
      </c>
      <c r="G9">
        <v>16</v>
      </c>
      <c r="H9">
        <v>16</v>
      </c>
      <c r="I9" s="1">
        <v>1</v>
      </c>
      <c r="J9" t="str">
        <f t="shared" si="0"/>
        <v>LGB-20 - Water Boiler</v>
      </c>
      <c r="K9" s="1">
        <v>1</v>
      </c>
      <c r="L9" s="1">
        <v>1</v>
      </c>
      <c r="M9" t="s">
        <v>15</v>
      </c>
      <c r="N9">
        <v>47.5</v>
      </c>
      <c r="O9">
        <v>1740000</v>
      </c>
      <c r="P9">
        <v>2001000</v>
      </c>
      <c r="Q9">
        <v>2470000</v>
      </c>
      <c r="R9">
        <v>59.8</v>
      </c>
    </row>
    <row r="10" spans="1:18" x14ac:dyDescent="0.25">
      <c r="A10" t="s">
        <v>31</v>
      </c>
      <c r="B10">
        <v>106</v>
      </c>
      <c r="C10" s="1">
        <v>120</v>
      </c>
      <c r="D10">
        <v>5</v>
      </c>
      <c r="E10">
        <v>5</v>
      </c>
      <c r="F10">
        <v>1.25</v>
      </c>
      <c r="G10">
        <v>16</v>
      </c>
      <c r="H10">
        <v>16</v>
      </c>
      <c r="I10" s="1">
        <v>1</v>
      </c>
      <c r="J10" t="str">
        <f t="shared" si="0"/>
        <v>LGB-21 - Water Boiler</v>
      </c>
      <c r="K10" s="1">
        <v>1</v>
      </c>
      <c r="L10" s="1">
        <v>1</v>
      </c>
      <c r="M10" t="s">
        <v>16</v>
      </c>
      <c r="N10">
        <v>60</v>
      </c>
      <c r="O10">
        <v>1831000</v>
      </c>
      <c r="P10">
        <v>2106000</v>
      </c>
      <c r="Q10">
        <v>2600000</v>
      </c>
      <c r="R10">
        <v>62.9</v>
      </c>
    </row>
    <row r="11" spans="1:18" x14ac:dyDescent="0.25">
      <c r="A11" t="s">
        <v>32</v>
      </c>
      <c r="B11">
        <v>111</v>
      </c>
      <c r="C11" s="1">
        <v>120</v>
      </c>
      <c r="D11">
        <v>5</v>
      </c>
      <c r="E11">
        <v>5</v>
      </c>
      <c r="F11">
        <v>1.25</v>
      </c>
      <c r="G11">
        <v>16</v>
      </c>
      <c r="H11">
        <v>16</v>
      </c>
      <c r="I11" s="1">
        <v>1</v>
      </c>
      <c r="J11" t="str">
        <f t="shared" si="0"/>
        <v>LGB-22 - Water Boiler</v>
      </c>
      <c r="K11" s="1">
        <v>1</v>
      </c>
      <c r="L11" s="1">
        <v>1</v>
      </c>
      <c r="M11" t="s">
        <v>17</v>
      </c>
      <c r="N11">
        <v>52.5</v>
      </c>
      <c r="O11">
        <v>1923000</v>
      </c>
      <c r="P11">
        <v>2211000</v>
      </c>
      <c r="Q11">
        <v>2730000</v>
      </c>
      <c r="R11">
        <v>66.099999999999994</v>
      </c>
    </row>
    <row r="12" spans="1:18" x14ac:dyDescent="0.25">
      <c r="A12" t="s">
        <v>33</v>
      </c>
      <c r="B12">
        <v>116</v>
      </c>
      <c r="C12" s="1">
        <v>120</v>
      </c>
      <c r="D12">
        <v>5</v>
      </c>
      <c r="E12">
        <v>5</v>
      </c>
      <c r="F12">
        <v>1.25</v>
      </c>
      <c r="G12">
        <v>16</v>
      </c>
      <c r="H12">
        <v>16</v>
      </c>
      <c r="I12" s="1">
        <v>1</v>
      </c>
      <c r="J12" t="str">
        <f t="shared" si="0"/>
        <v>LGB-23 - Water Boiler</v>
      </c>
      <c r="K12" s="1">
        <v>1</v>
      </c>
      <c r="L12" s="1">
        <v>1</v>
      </c>
      <c r="M12" t="s">
        <v>18</v>
      </c>
      <c r="N12">
        <v>55</v>
      </c>
      <c r="O12">
        <v>2014000</v>
      </c>
      <c r="P12">
        <v>2317000</v>
      </c>
      <c r="Q12">
        <v>2860000</v>
      </c>
      <c r="R12">
        <v>69.2</v>
      </c>
    </row>
    <row r="13" spans="1:18" x14ac:dyDescent="0.25">
      <c r="A13" t="s">
        <v>34</v>
      </c>
      <c r="B13">
        <v>66</v>
      </c>
      <c r="C13">
        <v>120</v>
      </c>
      <c r="D13">
        <v>4</v>
      </c>
      <c r="E13">
        <v>4</v>
      </c>
      <c r="F13">
        <v>1</v>
      </c>
      <c r="G13">
        <v>12</v>
      </c>
      <c r="H13">
        <v>12</v>
      </c>
      <c r="I13">
        <v>1</v>
      </c>
      <c r="J13" t="s">
        <v>34</v>
      </c>
      <c r="K13">
        <v>1</v>
      </c>
      <c r="L13">
        <v>1</v>
      </c>
      <c r="M13" t="s">
        <v>8</v>
      </c>
      <c r="N13">
        <v>30</v>
      </c>
      <c r="O13">
        <v>1099000</v>
      </c>
      <c r="P13">
        <v>1264000</v>
      </c>
      <c r="Q13">
        <v>1560000</v>
      </c>
      <c r="R13">
        <v>37.799999999999997</v>
      </c>
    </row>
    <row r="14" spans="1:18" x14ac:dyDescent="0.25">
      <c r="A14" t="s">
        <v>35</v>
      </c>
      <c r="B14">
        <v>71</v>
      </c>
      <c r="C14">
        <v>120</v>
      </c>
      <c r="D14">
        <v>4</v>
      </c>
      <c r="E14">
        <v>4</v>
      </c>
      <c r="F14">
        <v>1</v>
      </c>
      <c r="G14">
        <v>14</v>
      </c>
      <c r="H14">
        <v>14</v>
      </c>
      <c r="I14">
        <v>1</v>
      </c>
      <c r="J14" t="s">
        <v>35</v>
      </c>
      <c r="K14">
        <v>1</v>
      </c>
      <c r="L14">
        <v>1</v>
      </c>
      <c r="M14" t="s">
        <v>9</v>
      </c>
      <c r="N14">
        <v>32.5</v>
      </c>
      <c r="O14">
        <v>1190000</v>
      </c>
      <c r="P14">
        <v>1369000</v>
      </c>
      <c r="Q14">
        <v>1690000</v>
      </c>
      <c r="R14">
        <v>40.9</v>
      </c>
    </row>
    <row r="15" spans="1:18" x14ac:dyDescent="0.25">
      <c r="A15" t="s">
        <v>36</v>
      </c>
      <c r="B15">
        <v>76</v>
      </c>
      <c r="C15">
        <v>120</v>
      </c>
      <c r="D15">
        <v>4</v>
      </c>
      <c r="E15">
        <v>4</v>
      </c>
      <c r="F15">
        <v>1</v>
      </c>
      <c r="G15">
        <v>14</v>
      </c>
      <c r="H15">
        <v>14</v>
      </c>
      <c r="I15">
        <v>1</v>
      </c>
      <c r="J15" t="s">
        <v>36</v>
      </c>
      <c r="K15">
        <v>1</v>
      </c>
      <c r="L15">
        <v>1</v>
      </c>
      <c r="M15" t="s">
        <v>10</v>
      </c>
      <c r="N15">
        <v>35</v>
      </c>
      <c r="O15">
        <v>1282000</v>
      </c>
      <c r="P15">
        <v>1474000</v>
      </c>
      <c r="Q15">
        <v>1820000</v>
      </c>
      <c r="R15">
        <v>44</v>
      </c>
    </row>
    <row r="16" spans="1:18" x14ac:dyDescent="0.25">
      <c r="A16" t="s">
        <v>37</v>
      </c>
      <c r="B16">
        <v>81</v>
      </c>
      <c r="C16">
        <v>120</v>
      </c>
      <c r="D16">
        <v>4</v>
      </c>
      <c r="E16">
        <v>5</v>
      </c>
      <c r="F16">
        <v>1</v>
      </c>
      <c r="G16">
        <v>14</v>
      </c>
      <c r="H16">
        <v>14</v>
      </c>
      <c r="I16">
        <v>1</v>
      </c>
      <c r="J16" t="s">
        <v>37</v>
      </c>
      <c r="K16">
        <v>1</v>
      </c>
      <c r="L16">
        <v>1</v>
      </c>
      <c r="M16" t="s">
        <v>11</v>
      </c>
      <c r="N16">
        <v>37.5</v>
      </c>
      <c r="O16">
        <v>1373000</v>
      </c>
      <c r="P16">
        <v>1580000</v>
      </c>
      <c r="Q16">
        <v>1950000</v>
      </c>
      <c r="R16">
        <v>47.2</v>
      </c>
    </row>
    <row r="17" spans="1:18" x14ac:dyDescent="0.25">
      <c r="A17" t="s">
        <v>38</v>
      </c>
      <c r="B17">
        <v>86</v>
      </c>
      <c r="C17">
        <v>120</v>
      </c>
      <c r="D17">
        <v>4</v>
      </c>
      <c r="E17">
        <v>5</v>
      </c>
      <c r="F17">
        <v>1</v>
      </c>
      <c r="G17">
        <v>14</v>
      </c>
      <c r="H17">
        <v>14</v>
      </c>
      <c r="I17">
        <v>1</v>
      </c>
      <c r="J17" t="s">
        <v>38</v>
      </c>
      <c r="K17">
        <v>1</v>
      </c>
      <c r="L17">
        <v>1</v>
      </c>
      <c r="M17" t="s">
        <v>12</v>
      </c>
      <c r="N17">
        <v>40</v>
      </c>
      <c r="O17">
        <v>1465000</v>
      </c>
      <c r="P17">
        <v>1685000</v>
      </c>
      <c r="Q17">
        <v>2080000</v>
      </c>
      <c r="R17">
        <v>50.3</v>
      </c>
    </row>
    <row r="18" spans="1:18" x14ac:dyDescent="0.25">
      <c r="A18" t="s">
        <v>39</v>
      </c>
      <c r="B18">
        <v>91</v>
      </c>
      <c r="C18">
        <v>120</v>
      </c>
      <c r="D18">
        <v>4</v>
      </c>
      <c r="E18">
        <v>5</v>
      </c>
      <c r="F18">
        <v>1.25</v>
      </c>
      <c r="G18">
        <v>16</v>
      </c>
      <c r="H18">
        <v>16</v>
      </c>
      <c r="I18">
        <v>1</v>
      </c>
      <c r="J18" t="s">
        <v>39</v>
      </c>
      <c r="K18">
        <v>1</v>
      </c>
      <c r="L18">
        <v>1</v>
      </c>
      <c r="M18" t="s">
        <v>13</v>
      </c>
      <c r="N18">
        <v>42</v>
      </c>
      <c r="O18">
        <v>1557000</v>
      </c>
      <c r="P18">
        <v>1790000</v>
      </c>
      <c r="Q18">
        <v>2210000</v>
      </c>
      <c r="R18">
        <v>53.5</v>
      </c>
    </row>
    <row r="19" spans="1:18" x14ac:dyDescent="0.25">
      <c r="A19" t="s">
        <v>40</v>
      </c>
      <c r="B19">
        <v>96</v>
      </c>
      <c r="C19">
        <v>120</v>
      </c>
      <c r="D19">
        <v>4</v>
      </c>
      <c r="E19">
        <v>5</v>
      </c>
      <c r="F19">
        <v>1.25</v>
      </c>
      <c r="G19">
        <v>16</v>
      </c>
      <c r="H19">
        <v>16</v>
      </c>
      <c r="I19">
        <v>1</v>
      </c>
      <c r="J19" t="s">
        <v>40</v>
      </c>
      <c r="K19">
        <v>1</v>
      </c>
      <c r="L19">
        <v>1</v>
      </c>
      <c r="M19" t="s">
        <v>14</v>
      </c>
      <c r="N19">
        <v>45</v>
      </c>
      <c r="O19">
        <v>1648000</v>
      </c>
      <c r="P19">
        <v>1895000</v>
      </c>
      <c r="Q19">
        <v>2340000</v>
      </c>
      <c r="R19">
        <v>56.6</v>
      </c>
    </row>
    <row r="20" spans="1:18" x14ac:dyDescent="0.25">
      <c r="A20" t="s">
        <v>41</v>
      </c>
      <c r="B20">
        <v>101</v>
      </c>
      <c r="C20">
        <v>120</v>
      </c>
      <c r="D20">
        <v>4</v>
      </c>
      <c r="E20">
        <v>6</v>
      </c>
      <c r="F20">
        <v>1.25</v>
      </c>
      <c r="G20">
        <v>16</v>
      </c>
      <c r="H20">
        <v>16</v>
      </c>
      <c r="I20">
        <v>1</v>
      </c>
      <c r="J20" t="s">
        <v>41</v>
      </c>
      <c r="K20">
        <v>1</v>
      </c>
      <c r="L20">
        <v>1</v>
      </c>
      <c r="M20" t="s">
        <v>15</v>
      </c>
      <c r="N20">
        <v>47.5</v>
      </c>
      <c r="O20">
        <v>1740000</v>
      </c>
      <c r="P20">
        <v>2001000</v>
      </c>
      <c r="Q20">
        <v>2470000</v>
      </c>
      <c r="R20">
        <v>59.8</v>
      </c>
    </row>
    <row r="21" spans="1:18" x14ac:dyDescent="0.25">
      <c r="A21" t="s">
        <v>42</v>
      </c>
      <c r="B21">
        <v>106</v>
      </c>
      <c r="C21">
        <v>120</v>
      </c>
      <c r="D21">
        <v>4</v>
      </c>
      <c r="E21">
        <v>6</v>
      </c>
      <c r="F21">
        <v>1.25</v>
      </c>
      <c r="G21">
        <v>16</v>
      </c>
      <c r="H21">
        <v>16</v>
      </c>
      <c r="I21">
        <v>1</v>
      </c>
      <c r="J21" t="s">
        <v>42</v>
      </c>
      <c r="K21">
        <v>1</v>
      </c>
      <c r="L21">
        <v>1</v>
      </c>
      <c r="M21" t="s">
        <v>16</v>
      </c>
      <c r="N21">
        <v>60</v>
      </c>
      <c r="O21">
        <v>1831000</v>
      </c>
      <c r="P21">
        <v>2106000</v>
      </c>
      <c r="Q21">
        <v>2600000</v>
      </c>
      <c r="R21">
        <v>62.9</v>
      </c>
    </row>
    <row r="22" spans="1:18" x14ac:dyDescent="0.25">
      <c r="A22" t="s">
        <v>43</v>
      </c>
      <c r="B22">
        <v>111</v>
      </c>
      <c r="C22">
        <v>120</v>
      </c>
      <c r="D22">
        <v>4</v>
      </c>
      <c r="E22">
        <v>6</v>
      </c>
      <c r="F22">
        <v>1.25</v>
      </c>
      <c r="G22">
        <v>16</v>
      </c>
      <c r="H22">
        <v>16</v>
      </c>
      <c r="I22">
        <v>1</v>
      </c>
      <c r="J22" t="s">
        <v>43</v>
      </c>
      <c r="K22">
        <v>1</v>
      </c>
      <c r="L22">
        <v>1</v>
      </c>
      <c r="M22" t="s">
        <v>17</v>
      </c>
      <c r="N22">
        <v>52.5</v>
      </c>
      <c r="O22">
        <v>1923000</v>
      </c>
      <c r="P22">
        <v>2211000</v>
      </c>
      <c r="Q22">
        <v>2730000</v>
      </c>
      <c r="R22">
        <v>66.099999999999994</v>
      </c>
    </row>
    <row r="23" spans="1:18" x14ac:dyDescent="0.25">
      <c r="A23" t="s">
        <v>44</v>
      </c>
      <c r="B23">
        <v>116</v>
      </c>
      <c r="C23">
        <v>120</v>
      </c>
      <c r="D23">
        <v>4</v>
      </c>
      <c r="E23">
        <v>6</v>
      </c>
      <c r="F23">
        <v>1.25</v>
      </c>
      <c r="G23">
        <v>16</v>
      </c>
      <c r="H23">
        <v>16</v>
      </c>
      <c r="I23">
        <v>1</v>
      </c>
      <c r="J23" t="s">
        <v>44</v>
      </c>
      <c r="K23">
        <v>1</v>
      </c>
      <c r="L23">
        <v>1</v>
      </c>
      <c r="M23" t="s">
        <v>18</v>
      </c>
      <c r="N23">
        <v>55</v>
      </c>
      <c r="O23">
        <v>2014000</v>
      </c>
      <c r="P23">
        <v>2317000</v>
      </c>
      <c r="Q23">
        <v>2860000</v>
      </c>
      <c r="R23">
        <v>69.2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Boiler-Weil-McLain-LGB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Munoz</dc:creator>
  <cp:lastModifiedBy>Freddy Munoz</cp:lastModifiedBy>
  <dcterms:created xsi:type="dcterms:W3CDTF">2013-12-28T23:12:45Z</dcterms:created>
  <dcterms:modified xsi:type="dcterms:W3CDTF">2013-12-28T23:59:12Z</dcterms:modified>
</cp:coreProperties>
</file>